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\Desktop\"/>
    </mc:Choice>
  </mc:AlternateContent>
  <xr:revisionPtr revIDLastSave="0" documentId="8_{786FF59E-8C6E-4A76-80AC-4EDEA2AF76B5}" xr6:coauthVersionLast="47" xr6:coauthVersionMax="47" xr10:uidLastSave="{00000000-0000-0000-0000-000000000000}"/>
  <bookViews>
    <workbookView xWindow="1080" yWindow="195" windowWidth="16695" windowHeight="14100" xr2:uid="{0AC3E745-9179-434B-8773-38C218BA1590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H12" i="1"/>
  <c r="G12" i="1"/>
  <c r="J12" i="1"/>
  <c r="F12" i="1"/>
  <c r="E12" i="1"/>
  <c r="D12" i="1"/>
  <c r="J9" i="1"/>
  <c r="J10" i="1"/>
  <c r="J11" i="1"/>
  <c r="J8" i="1"/>
  <c r="H9" i="1"/>
  <c r="H10" i="1"/>
  <c r="H11" i="1"/>
  <c r="H8" i="1"/>
  <c r="G9" i="1"/>
  <c r="G10" i="1"/>
  <c r="G11" i="1"/>
  <c r="G8" i="1"/>
</calcChain>
</file>

<file path=xl/sharedStrings.xml><?xml version="1.0" encoding="utf-8"?>
<sst xmlns="http://schemas.openxmlformats.org/spreadsheetml/2006/main" count="15" uniqueCount="15">
  <si>
    <t>Виконання плану продажу продуктів</t>
  </si>
  <si>
    <t>Хліб</t>
  </si>
  <si>
    <t>Булочки</t>
  </si>
  <si>
    <t>Печиво</t>
  </si>
  <si>
    <t>Крупи</t>
  </si>
  <si>
    <t>Всього</t>
  </si>
  <si>
    <t>Вид продукції</t>
  </si>
  <si>
    <t>План реалізації, ц</t>
  </si>
  <si>
    <t>у натурі</t>
  </si>
  <si>
    <t>у заліковій вазі</t>
  </si>
  <si>
    <t>Фактично реалізовано, ц</t>
  </si>
  <si>
    <t>Ціна 1 ц реалізованої продукції, грн</t>
  </si>
  <si>
    <t>У % до фактичної реалізації в натурі</t>
  </si>
  <si>
    <t>Рівень виконання плану в заліковій масі, %</t>
  </si>
  <si>
    <t>Поступило від реалізації продукції, тис. 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</si>
</sst>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87572-B481-4E8F-9B5C-15266BD3060F}">
  <dimension ref="C2:J12"/>
  <sheetViews>
    <sheetView tabSelected="1" workbookViewId="0">
      <selection activeCell="C16" sqref="C16"/>
    </sheetView>
  </sheetViews>
  <sheetFormatPr defaultRowHeight="15" x14ac:dyDescent="0.25"/>
  <cols>
    <col min="3" max="3" width="18" customWidth="1"/>
    <col min="4" max="4" width="16.28515625" customWidth="1"/>
    <col min="5" max="5" width="11.28515625" bestFit="1" customWidth="1"/>
    <col min="6" max="6" width="13.7109375" customWidth="1"/>
    <col min="7" max="7" width="10.85546875" customWidth="1"/>
    <col min="8" max="8" width="10.5703125" customWidth="1"/>
    <col min="9" max="9" width="17.5703125" customWidth="1"/>
    <col min="10" max="10" width="11" customWidth="1"/>
  </cols>
  <sheetData>
    <row r="2" spans="3:10" x14ac:dyDescent="0.25">
      <c r="G2" s="1"/>
      <c r="H2" s="3"/>
    </row>
    <row r="4" spans="3:10" ht="31.5" customHeight="1" thickBot="1" x14ac:dyDescent="0.3">
      <c r="C4" s="9" t="s">
        <v>0</v>
      </c>
      <c r="D4" s="10"/>
      <c r="E4" s="10"/>
      <c r="F4" s="10"/>
      <c r="G4" s="10"/>
      <c r="H4" s="10"/>
      <c r="I4" s="10"/>
      <c r="J4" s="10"/>
    </row>
    <row r="5" spans="3:10" ht="44.25" customHeight="1" x14ac:dyDescent="0.25">
      <c r="C5" s="11" t="s">
        <v>6</v>
      </c>
      <c r="D5" s="12" t="s">
        <v>7</v>
      </c>
      <c r="E5" s="13" t="s">
        <v>10</v>
      </c>
      <c r="F5" s="14"/>
      <c r="G5" s="15" t="s">
        <v>12</v>
      </c>
      <c r="H5" s="15" t="s">
        <v>13</v>
      </c>
      <c r="I5" s="12" t="s">
        <v>11</v>
      </c>
      <c r="J5" s="16" t="s">
        <v>14</v>
      </c>
    </row>
    <row r="6" spans="3:10" ht="75.75" customHeight="1" x14ac:dyDescent="0.25">
      <c r="C6" s="17"/>
      <c r="D6" s="4"/>
      <c r="E6" s="5" t="s">
        <v>8</v>
      </c>
      <c r="F6" s="6" t="s">
        <v>9</v>
      </c>
      <c r="G6" s="7"/>
      <c r="H6" s="7"/>
      <c r="I6" s="4"/>
      <c r="J6" s="18"/>
    </row>
    <row r="7" spans="3:10" ht="18.75" x14ac:dyDescent="0.3">
      <c r="C7" s="19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20">
        <v>8</v>
      </c>
    </row>
    <row r="8" spans="3:10" ht="18.75" x14ac:dyDescent="0.3">
      <c r="C8" s="21" t="s">
        <v>1</v>
      </c>
      <c r="D8" s="2">
        <v>34500</v>
      </c>
      <c r="E8" s="2">
        <v>36800</v>
      </c>
      <c r="F8" s="2">
        <v>35900</v>
      </c>
      <c r="G8" s="2">
        <f>E8/D8*100</f>
        <v>106.66666666666667</v>
      </c>
      <c r="H8" s="2">
        <f>F8/D8*100</f>
        <v>104.05797101449275</v>
      </c>
      <c r="I8" s="2">
        <v>220.4</v>
      </c>
      <c r="J8" s="22">
        <f>I8*E8</f>
        <v>8110720</v>
      </c>
    </row>
    <row r="9" spans="3:10" ht="18.75" x14ac:dyDescent="0.3">
      <c r="C9" s="21" t="s">
        <v>2</v>
      </c>
      <c r="D9" s="2">
        <v>2100</v>
      </c>
      <c r="E9" s="2">
        <v>2400</v>
      </c>
      <c r="F9" s="2">
        <v>2310</v>
      </c>
      <c r="G9" s="2">
        <f t="shared" ref="G9:G11" si="0">E9/D9*100</f>
        <v>114.28571428571428</v>
      </c>
      <c r="H9" s="2">
        <f t="shared" ref="H9:H11" si="1">F9/D9*100</f>
        <v>110.00000000000001</v>
      </c>
      <c r="I9" s="2">
        <v>180.7</v>
      </c>
      <c r="J9" s="22">
        <f t="shared" ref="J9:J11" si="2">I9*E9</f>
        <v>433680</v>
      </c>
    </row>
    <row r="10" spans="3:10" ht="18.75" x14ac:dyDescent="0.3">
      <c r="C10" s="21" t="s">
        <v>3</v>
      </c>
      <c r="D10" s="2">
        <v>3000</v>
      </c>
      <c r="E10" s="2">
        <v>3200</v>
      </c>
      <c r="F10" s="2">
        <v>3080</v>
      </c>
      <c r="G10" s="2">
        <f t="shared" si="0"/>
        <v>106.66666666666667</v>
      </c>
      <c r="H10" s="2">
        <f t="shared" si="1"/>
        <v>102.66666666666666</v>
      </c>
      <c r="I10" s="2">
        <v>160.4</v>
      </c>
      <c r="J10" s="22">
        <f t="shared" si="2"/>
        <v>513280</v>
      </c>
    </row>
    <row r="11" spans="3:10" ht="18.75" x14ac:dyDescent="0.3">
      <c r="C11" s="21" t="s">
        <v>4</v>
      </c>
      <c r="D11" s="2">
        <v>1500</v>
      </c>
      <c r="E11" s="2">
        <v>1650</v>
      </c>
      <c r="F11" s="2">
        <v>1590</v>
      </c>
      <c r="G11" s="2">
        <f t="shared" si="0"/>
        <v>110.00000000000001</v>
      </c>
      <c r="H11" s="2">
        <f t="shared" si="1"/>
        <v>106</v>
      </c>
      <c r="I11" s="2">
        <v>175.8</v>
      </c>
      <c r="J11" s="22">
        <f t="shared" si="2"/>
        <v>290070</v>
      </c>
    </row>
    <row r="12" spans="3:10" ht="19.5" thickBot="1" x14ac:dyDescent="0.35">
      <c r="C12" s="23" t="s">
        <v>5</v>
      </c>
      <c r="D12" s="24">
        <f>SUM(D8:D11)</f>
        <v>41100</v>
      </c>
      <c r="E12" s="24">
        <f>SUM(E8:E11)</f>
        <v>44050</v>
      </c>
      <c r="F12" s="24">
        <f>SUM(F8:F11)</f>
        <v>42880</v>
      </c>
      <c r="G12" s="24">
        <f>AVERAGE(G8:G11)</f>
        <v>109.40476190476191</v>
      </c>
      <c r="H12" s="24">
        <f>AVERAGE(H8:H11)</f>
        <v>105.68115942028984</v>
      </c>
      <c r="I12" s="24">
        <f>AVERAGE(I8:I11)</f>
        <v>184.32499999999999</v>
      </c>
      <c r="J12" s="25">
        <f>SUM(J8:J11)</f>
        <v>9347750</v>
      </c>
    </row>
  </sheetData>
  <mergeCells count="8">
    <mergeCell ref="C4:J4"/>
    <mergeCell ref="E5:F5"/>
    <mergeCell ref="C5:C6"/>
    <mergeCell ref="D5:D6"/>
    <mergeCell ref="G5:G6"/>
    <mergeCell ref="H5:H6"/>
    <mergeCell ref="I5:I6"/>
    <mergeCell ref="J5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2025-01-21T19:34:43Z</dcterms:created>
  <dcterms:modified xsi:type="dcterms:W3CDTF">2025-01-21T20:12:38Z</dcterms:modified>
</cp:coreProperties>
</file>